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skcent-my.sharepoint.com/personal/ttrice_tcuplace_com/Documents/"/>
    </mc:Choice>
  </mc:AlternateContent>
  <xr:revisionPtr revIDLastSave="0" documentId="8_{2825DA66-5FA2-41DE-8855-83E3C89847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der form" sheetId="1" r:id="rId1"/>
  </sheets>
  <definedNames>
    <definedName name="_xlnm.Print_Area" localSheetId="0">'order form'!$A$1:$H$51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H20" i="1"/>
  <c r="H19" i="1"/>
  <c r="H18" i="1"/>
  <c r="H15" i="1"/>
  <c r="H32" i="1" l="1"/>
  <c r="H16" i="1" l="1"/>
  <c r="H36" i="1" l="1"/>
  <c r="H37" i="1" s="1"/>
  <c r="H38" i="1" s="1"/>
</calcChain>
</file>

<file path=xl/sharedStrings.xml><?xml version="1.0" encoding="utf-8"?>
<sst xmlns="http://schemas.openxmlformats.org/spreadsheetml/2006/main" count="40" uniqueCount="37">
  <si>
    <r>
      <rPr>
        <b/>
        <sz val="11"/>
        <color theme="1"/>
        <rFont val="Calibri"/>
        <family val="2"/>
        <scheme val="minor"/>
      </rPr>
      <t>POWER</t>
    </r>
    <r>
      <rPr>
        <sz val="11"/>
        <color theme="1"/>
        <rFont val="Calibri"/>
        <family val="2"/>
        <scheme val="minor"/>
      </rPr>
      <t xml:space="preserve"> - SUPPLIED TO THE BACK WALL OF BOOTH</t>
    </r>
  </si>
  <si>
    <t>15 AMP - 120V - Standard Household</t>
  </si>
  <si>
    <t>208 VOLT CONNECTION - Single-phase</t>
  </si>
  <si>
    <t>30 AMP - 208V SERVICE</t>
  </si>
  <si>
    <t>50 AMP - 208V SERVICE</t>
  </si>
  <si>
    <t>100 AMP - 208V SERVICE (not available in Regal)</t>
  </si>
  <si>
    <t>208 VOLT CONNECTION - Three-phase</t>
  </si>
  <si>
    <t>ADVANCE</t>
  </si>
  <si>
    <t>ON-SITE</t>
  </si>
  <si>
    <t>TOTAL</t>
  </si>
  <si>
    <t>TOTAL AMOUNT OF ORDER</t>
  </si>
  <si>
    <t>+ 5% GST</t>
  </si>
  <si>
    <t>TOTAL AMOUNT PAYABLE</t>
  </si>
  <si>
    <t>Number of days (more than 2 days, additional $20/outlet/day)</t>
  </si>
  <si>
    <t>SPECIAL REQUIREMENTS</t>
  </si>
  <si>
    <t>*ON-SITE RATES SHOWN WILL APPLY TO ORDERS PLACED DURING THE SHOW MOVE-IN</t>
  </si>
  <si>
    <t>*PAYMENT IN ADVANCE MUST ACCOMPANY THIS ORDER FORM</t>
  </si>
  <si>
    <t>Company:</t>
  </si>
  <si>
    <t>Contact:</t>
  </si>
  <si>
    <t>Address:</t>
  </si>
  <si>
    <t>City &amp; P/C:</t>
  </si>
  <si>
    <t>Booth #:</t>
  </si>
  <si>
    <t>Phone #:</t>
  </si>
  <si>
    <t>Fax #:</t>
  </si>
  <si>
    <t>Email:</t>
  </si>
  <si>
    <t>Vendor's GST #13999 4438</t>
  </si>
  <si>
    <t>SASKATOON'S
ARTS &amp; CONVENTION
CENTRE</t>
  </si>
  <si>
    <t>35 - 22nd St E, Saskatoon SK S7K 0C8</t>
  </si>
  <si>
    <t>Show Name:</t>
  </si>
  <si>
    <t>Show Dates:</t>
  </si>
  <si>
    <t>Retain one copy for your records and return this form with payment to TCU Place.</t>
  </si>
  <si>
    <t>FOR INQUIRIES CALL:</t>
  </si>
  <si>
    <t>*WE REGRET THAT WE CANNOT ACCEPT ORDERS BY PHONE, BUT WILL BE PLEASED TO ANSWER ANY INQUIRIES</t>
  </si>
  <si>
    <r>
      <rPr>
        <b/>
        <sz val="11"/>
        <color theme="1"/>
        <rFont val="Calibri"/>
        <family val="2"/>
        <scheme val="minor"/>
      </rPr>
      <t>HIGH SPEED INTERNET ACCESS</t>
    </r>
    <r>
      <rPr>
        <sz val="11"/>
        <color theme="1"/>
        <rFont val="Calibri"/>
        <family val="2"/>
        <scheme val="minor"/>
      </rPr>
      <t xml:space="preserve">  ( cost varies based on requirements)</t>
    </r>
  </si>
  <si>
    <t>dferguson@tcuplace.com</t>
  </si>
  <si>
    <t>306-975-7789</t>
  </si>
  <si>
    <t>SEND EMAIL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</si>
</sst>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####\-####\-####\-####"/>
    <numFmt numFmtId="167" formatCode="##&quot;/&quot;##"/>
    <numFmt numFmtId="168" formatCode="[$-409]d\-mmm\-yy;@"/>
    <numFmt numFmtId="169" formatCode="[&lt;=9999999]###\-####;\(###\)\ ###\-####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3" borderId="29" applyNumberFormat="0" applyFont="0" applyAlignment="0" applyProtection="0"/>
  </cellStyleXfs>
  <cellXfs count="73">
    <xf numFmtId="0" fontId="0" fillId="0" borderId="0" xfId="0"/>
    <xf numFmtId="165" fontId="0" fillId="0" borderId="0" xfId="0" applyNumberFormat="1"/>
    <xf numFmtId="165" fontId="1" fillId="0" borderId="0" xfId="0" applyNumberFormat="1" applyFont="1"/>
    <xf numFmtId="0" fontId="0" fillId="0" borderId="0" xfId="0" applyProtection="1">
      <protection locked="0"/>
    </xf>
    <xf numFmtId="0" fontId="1" fillId="0" borderId="0" xfId="0" quotePrefix="1" applyFont="1" applyProtection="1">
      <protection locked="0"/>
    </xf>
    <xf numFmtId="0" fontId="0" fillId="0" borderId="12" xfId="0" applyBorder="1"/>
    <xf numFmtId="0" fontId="1" fillId="0" borderId="12" xfId="0" applyFont="1" applyBorder="1" applyAlignment="1" applyProtection="1">
      <alignment horizontal="right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1" fillId="0" borderId="12" xfId="0" applyFont="1" applyBorder="1"/>
    <xf numFmtId="0" fontId="1" fillId="0" borderId="12" xfId="0" applyFont="1" applyBorder="1" applyAlignment="1">
      <alignment horizontal="right"/>
    </xf>
    <xf numFmtId="165" fontId="0" fillId="0" borderId="0" xfId="0" applyNumberFormat="1" applyProtection="1">
      <protection locked="0"/>
    </xf>
    <xf numFmtId="166" fontId="0" fillId="2" borderId="0" xfId="0" applyNumberFormat="1" applyFill="1" applyAlignment="1" applyProtection="1">
      <alignment horizontal="right"/>
      <protection locked="0"/>
    </xf>
    <xf numFmtId="167" fontId="0" fillId="2" borderId="0" xfId="0" applyNumberFormat="1" applyFill="1" applyAlignment="1" applyProtection="1">
      <alignment horizontal="right"/>
      <protection locked="0"/>
    </xf>
    <xf numFmtId="166" fontId="0" fillId="2" borderId="0" xfId="0" applyNumberFormat="1" applyFill="1" applyProtection="1">
      <protection locked="0"/>
    </xf>
    <xf numFmtId="0" fontId="0" fillId="0" borderId="0" xfId="0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64" fontId="1" fillId="0" borderId="0" xfId="0" applyNumberFormat="1" applyFont="1"/>
    <xf numFmtId="164" fontId="0" fillId="0" borderId="0" xfId="0" applyNumberFormat="1"/>
    <xf numFmtId="0" fontId="0" fillId="2" borderId="0" xfId="0" applyFill="1"/>
    <xf numFmtId="0" fontId="3" fillId="0" borderId="0" xfId="0" applyFont="1"/>
    <xf numFmtId="169" fontId="3" fillId="0" borderId="0" xfId="0" applyNumberFormat="1" applyFont="1"/>
    <xf numFmtId="0" fontId="4" fillId="0" borderId="0" xfId="0" applyFont="1" applyAlignment="1">
      <alignment horizontal="right"/>
    </xf>
    <xf numFmtId="165" fontId="0" fillId="0" borderId="17" xfId="0" applyNumberFormat="1" applyBorder="1"/>
    <xf numFmtId="165" fontId="0" fillId="0" borderId="18" xfId="0" applyNumberFormat="1" applyBorder="1"/>
    <xf numFmtId="165" fontId="0" fillId="0" borderId="20" xfId="0" applyNumberFormat="1" applyBorder="1"/>
    <xf numFmtId="165" fontId="3" fillId="0" borderId="3" xfId="0" applyNumberFormat="1" applyFont="1" applyBorder="1"/>
    <xf numFmtId="165" fontId="0" fillId="0" borderId="21" xfId="0" applyNumberFormat="1" applyBorder="1"/>
    <xf numFmtId="0" fontId="0" fillId="0" borderId="0" xfId="0"/>
    <xf numFmtId="0" fontId="6" fillId="0" borderId="0" xfId="0" applyFo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3" borderId="29" xfId="2" applyNumberFormat="1" applyFont="1" applyAlignment="1"/>
    <xf numFmtId="0" fontId="2" fillId="0" borderId="0" xfId="0" applyFont="1"/>
    <xf numFmtId="0" fontId="0" fillId="3" borderId="29" xfId="2" applyFont="1" applyAlignment="1" applyProtection="1">
      <protection locked="0"/>
    </xf>
    <xf numFmtId="0" fontId="9" fillId="2" borderId="19" xfId="1" applyFill="1" applyBorder="1" applyAlignment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Protection="1">
      <protection locked="0"/>
    </xf>
    <xf numFmtId="49" fontId="0" fillId="3" borderId="29" xfId="2" applyNumberFormat="1" applyFont="1" applyAlignment="1">
      <alignment vertical="center" wrapText="1"/>
    </xf>
    <xf numFmtId="0" fontId="0" fillId="3" borderId="29" xfId="2" applyFont="1" applyAlignment="1">
      <alignment vertical="center" wrapText="1"/>
    </xf>
    <xf numFmtId="0" fontId="0" fillId="0" borderId="28" xfId="0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0" xfId="0" applyFont="1"/>
    <xf numFmtId="0" fontId="3" fillId="0" borderId="0" xfId="0" applyFont="1"/>
    <xf numFmtId="0" fontId="3" fillId="0" borderId="23" xfId="0" applyFont="1" applyBorder="1"/>
    <xf numFmtId="0" fontId="0" fillId="0" borderId="23" xfId="0" applyBorder="1"/>
    <xf numFmtId="0" fontId="9" fillId="0" borderId="0" xfId="1" applyAlignment="1" applyProtection="1"/>
    <xf numFmtId="0" fontId="1" fillId="0" borderId="10" xfId="0" applyFont="1" applyBorder="1"/>
    <xf numFmtId="0" fontId="0" fillId="0" borderId="10" xfId="0" applyBorder="1"/>
    <xf numFmtId="0" fontId="1" fillId="0" borderId="7" xfId="0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right"/>
      <protection locked="0"/>
    </xf>
    <xf numFmtId="168" fontId="7" fillId="2" borderId="15" xfId="0" applyNumberFormat="1" applyFont="1" applyFill="1" applyBorder="1" applyAlignment="1" applyProtection="1">
      <alignment horizontal="center" vertical="center"/>
      <protection locked="0"/>
    </xf>
    <xf numFmtId="168" fontId="0" fillId="0" borderId="16" xfId="0" applyNumberFormat="1" applyBorder="1" applyAlignment="1" applyProtection="1">
      <alignment horizontal="center" vertical="center"/>
      <protection locked="0"/>
    </xf>
    <xf numFmtId="168" fontId="0" fillId="0" borderId="9" xfId="0" applyNumberFormat="1" applyBorder="1" applyAlignment="1" applyProtection="1">
      <alignment horizontal="center" vertical="center"/>
      <protection locked="0"/>
    </xf>
    <xf numFmtId="168" fontId="0" fillId="0" borderId="11" xfId="0" applyNumberForma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167" fontId="0" fillId="2" borderId="22" xfId="0" applyNumberFormat="1" applyFill="1" applyBorder="1" applyAlignment="1" applyProtection="1">
      <alignment horizontal="left"/>
      <protection locked="0"/>
    </xf>
    <xf numFmtId="166" fontId="0" fillId="2" borderId="22" xfId="0" applyNumberFormat="1" applyFill="1" applyBorder="1" applyAlignment="1" applyProtection="1">
      <alignment horizontal="left"/>
      <protection locked="0"/>
    </xf>
  </cellXfs>
  <cellStyles count="3">
    <cellStyle name="Hyperlink" xfId="1" builtinId="8"/>
    <cellStyle name="Normal" xfId="0" builtinId="0"/>
    <cellStyle name="Note" xfId="2" builtinId="1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933449</xdr:colOff>
      <xdr:row>2</xdr:row>
      <xdr:rowOff>207645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grayscl/>
        </a:blip>
        <a:srcRect l="2005" t="2070" r="2741" b="47008"/>
        <a:stretch>
          <a:fillRect/>
        </a:stretch>
      </xdr:blipFill>
      <xdr:spPr bwMode="auto">
        <a:xfrm>
          <a:off x="0" y="0"/>
          <a:ext cx="1333499" cy="60007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31</xdr:row>
          <xdr:rowOff>152400</xdr:rowOff>
        </xdr:from>
        <xdr:to>
          <xdr:col>1</xdr:col>
          <xdr:colOff>822960</xdr:colOff>
          <xdr:row>33</xdr:row>
          <xdr:rowOff>60960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32</xdr:row>
          <xdr:rowOff>144780</xdr:rowOff>
        </xdr:from>
        <xdr:to>
          <xdr:col>2</xdr:col>
          <xdr:colOff>419100</xdr:colOff>
          <xdr:row>33</xdr:row>
          <xdr:rowOff>175260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Wireless (code required)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ferguson@tcuplace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51"/>
  <sheetViews>
    <sheetView showGridLines="0" tabSelected="1" workbookViewId="0">
      <selection activeCell="A32" sqref="A32"/>
    </sheetView>
  </sheetViews>
  <sheetFormatPr defaultRowHeight="14.4" x14ac:dyDescent="0.3"/>
  <cols>
    <col min="1" max="1" width="6" customWidth="1"/>
    <col min="2" max="2" width="14.88671875" customWidth="1"/>
    <col min="3" max="3" width="15.44140625" customWidth="1"/>
    <col min="4" max="4" width="19.109375" customWidth="1"/>
    <col min="5" max="5" width="7.6640625" customWidth="1"/>
    <col min="8" max="8" width="15.33203125" customWidth="1"/>
  </cols>
  <sheetData>
    <row r="1" spans="1:8" x14ac:dyDescent="0.3">
      <c r="A1" s="3"/>
      <c r="B1" s="3"/>
      <c r="C1" s="44" t="s">
        <v>26</v>
      </c>
      <c r="D1" s="43" t="s">
        <v>28</v>
      </c>
      <c r="E1" s="41"/>
      <c r="F1" s="41"/>
      <c r="G1" s="41"/>
      <c r="H1" s="41"/>
    </row>
    <row r="2" spans="1:8" x14ac:dyDescent="0.3">
      <c r="A2" s="3"/>
      <c r="B2" s="3"/>
      <c r="C2" s="31"/>
      <c r="D2" s="43"/>
      <c r="E2" s="42"/>
      <c r="F2" s="42"/>
      <c r="G2" s="42"/>
      <c r="H2" s="42"/>
    </row>
    <row r="3" spans="1:8" ht="18" customHeight="1" x14ac:dyDescent="0.3">
      <c r="A3" s="3"/>
      <c r="B3" s="3"/>
      <c r="C3" s="31"/>
      <c r="D3" s="16" t="s">
        <v>29</v>
      </c>
      <c r="E3" s="35"/>
      <c r="F3" s="35"/>
      <c r="G3" s="35"/>
      <c r="H3" s="35"/>
    </row>
    <row r="4" spans="1:8" x14ac:dyDescent="0.3">
      <c r="A4" t="s">
        <v>27</v>
      </c>
    </row>
    <row r="5" spans="1:8" ht="10.5" customHeight="1" x14ac:dyDescent="0.3"/>
    <row r="6" spans="1:8" x14ac:dyDescent="0.3">
      <c r="B6" t="s">
        <v>17</v>
      </c>
      <c r="C6" s="40"/>
      <c r="D6" s="40"/>
      <c r="F6" t="s">
        <v>21</v>
      </c>
      <c r="G6" s="37"/>
      <c r="H6" s="37"/>
    </row>
    <row r="7" spans="1:8" x14ac:dyDescent="0.3">
      <c r="B7" t="s">
        <v>18</v>
      </c>
      <c r="C7" s="39"/>
      <c r="D7" s="39"/>
      <c r="F7" t="s">
        <v>22</v>
      </c>
      <c r="G7" s="37"/>
      <c r="H7" s="37"/>
    </row>
    <row r="8" spans="1:8" x14ac:dyDescent="0.3">
      <c r="B8" t="s">
        <v>19</v>
      </c>
      <c r="C8" s="39"/>
      <c r="D8" s="39"/>
      <c r="F8" t="s">
        <v>23</v>
      </c>
      <c r="G8" s="37"/>
      <c r="H8" s="37"/>
    </row>
    <row r="9" spans="1:8" x14ac:dyDescent="0.3">
      <c r="B9" t="s">
        <v>20</v>
      </c>
      <c r="C9" s="39"/>
      <c r="D9" s="39"/>
      <c r="F9" t="s">
        <v>24</v>
      </c>
      <c r="G9" s="38"/>
      <c r="H9" s="39"/>
    </row>
    <row r="10" spans="1:8" ht="6" customHeight="1" thickBot="1" x14ac:dyDescent="0.35"/>
    <row r="11" spans="1:8" ht="15.6" hidden="1" x14ac:dyDescent="0.3">
      <c r="A11" s="55" t="s">
        <v>36</v>
      </c>
      <c r="B11" s="31"/>
      <c r="C11" s="58" t="s">
        <v>34</v>
      </c>
      <c r="D11" s="31"/>
      <c r="E11" s="23"/>
    </row>
    <row r="12" spans="1:8" ht="16.2" hidden="1" thickBot="1" x14ac:dyDescent="0.35">
      <c r="A12" s="56" t="s">
        <v>31</v>
      </c>
      <c r="B12" s="57"/>
      <c r="C12" s="24" t="s">
        <v>35</v>
      </c>
      <c r="H12" s="25" t="s">
        <v>25</v>
      </c>
    </row>
    <row r="13" spans="1:8" ht="15" thickTop="1" x14ac:dyDescent="0.3">
      <c r="A13" s="5"/>
      <c r="B13" s="5"/>
      <c r="C13" s="5"/>
      <c r="D13" s="5"/>
      <c r="E13" s="5"/>
      <c r="F13" s="10" t="s">
        <v>7</v>
      </c>
      <c r="G13" s="11" t="s">
        <v>8</v>
      </c>
      <c r="H13" s="6" t="s">
        <v>9</v>
      </c>
    </row>
    <row r="14" spans="1:8" x14ac:dyDescent="0.3">
      <c r="B14" s="31" t="s">
        <v>0</v>
      </c>
      <c r="C14" s="31"/>
      <c r="D14" s="31"/>
      <c r="E14" s="31"/>
    </row>
    <row r="15" spans="1:8" x14ac:dyDescent="0.3">
      <c r="A15" s="17"/>
      <c r="B15" s="31" t="s">
        <v>1</v>
      </c>
      <c r="C15" s="31"/>
      <c r="D15" s="31"/>
      <c r="E15" s="31"/>
      <c r="F15" s="2">
        <v>70</v>
      </c>
      <c r="G15" s="1">
        <v>75</v>
      </c>
      <c r="H15" s="26">
        <f>SUM(A15*F15)</f>
        <v>0</v>
      </c>
    </row>
    <row r="16" spans="1:8" x14ac:dyDescent="0.3">
      <c r="A16" s="17"/>
      <c r="B16" s="31" t="s">
        <v>13</v>
      </c>
      <c r="C16" s="31"/>
      <c r="D16" s="31"/>
      <c r="E16" s="31"/>
      <c r="F16" s="2"/>
      <c r="G16" s="1"/>
      <c r="H16" s="27" t="str">
        <f>IF(A16&gt;2,(A16-2)*20*A15,"$ ")</f>
        <v xml:space="preserve">$ </v>
      </c>
    </row>
    <row r="17" spans="1:8" x14ac:dyDescent="0.3">
      <c r="A17" s="18"/>
      <c r="B17" s="36" t="s">
        <v>2</v>
      </c>
      <c r="C17" s="31"/>
      <c r="D17" s="31"/>
      <c r="E17" s="31"/>
      <c r="F17" s="2"/>
      <c r="G17" s="1"/>
      <c r="H17" s="1"/>
    </row>
    <row r="18" spans="1:8" x14ac:dyDescent="0.3">
      <c r="A18" s="17"/>
      <c r="B18" s="31" t="s">
        <v>3</v>
      </c>
      <c r="C18" s="31"/>
      <c r="D18" s="31"/>
      <c r="E18" s="31"/>
      <c r="F18" s="2">
        <v>125</v>
      </c>
      <c r="G18" s="1">
        <v>135</v>
      </c>
      <c r="H18" s="26">
        <f>SUM(A18*F18)</f>
        <v>0</v>
      </c>
    </row>
    <row r="19" spans="1:8" x14ac:dyDescent="0.3">
      <c r="A19" s="19"/>
      <c r="B19" s="31" t="s">
        <v>4</v>
      </c>
      <c r="C19" s="31"/>
      <c r="D19" s="31"/>
      <c r="E19" s="31"/>
      <c r="F19" s="2">
        <v>150</v>
      </c>
      <c r="G19" s="1">
        <v>175</v>
      </c>
      <c r="H19" s="26">
        <f>SUM(A19*F19)</f>
        <v>0</v>
      </c>
    </row>
    <row r="20" spans="1:8" x14ac:dyDescent="0.3">
      <c r="A20" s="19"/>
      <c r="B20" s="31" t="s">
        <v>5</v>
      </c>
      <c r="C20" s="31"/>
      <c r="D20" s="31"/>
      <c r="E20" s="31"/>
      <c r="F20" s="2">
        <v>225</v>
      </c>
      <c r="G20" s="1">
        <v>250</v>
      </c>
      <c r="H20" s="26">
        <f>SUM(A20*F20)</f>
        <v>0</v>
      </c>
    </row>
    <row r="21" spans="1:8" x14ac:dyDescent="0.3">
      <c r="A21" s="18"/>
      <c r="B21" s="36" t="s">
        <v>6</v>
      </c>
      <c r="C21" s="31"/>
      <c r="D21" s="31"/>
      <c r="E21" s="31"/>
      <c r="F21" s="2"/>
      <c r="G21" s="1"/>
      <c r="H21" s="1"/>
    </row>
    <row r="22" spans="1:8" x14ac:dyDescent="0.3">
      <c r="A22" s="17"/>
      <c r="B22" s="31" t="s">
        <v>3</v>
      </c>
      <c r="C22" s="31"/>
      <c r="D22" s="31"/>
      <c r="E22" s="31"/>
      <c r="F22" s="2">
        <v>150</v>
      </c>
      <c r="G22" s="1">
        <v>175</v>
      </c>
      <c r="H22" s="26">
        <f>SUM(A22*F22)</f>
        <v>0</v>
      </c>
    </row>
    <row r="23" spans="1:8" x14ac:dyDescent="0.3">
      <c r="A23" s="19"/>
      <c r="B23" s="31" t="s">
        <v>4</v>
      </c>
      <c r="C23" s="31"/>
      <c r="D23" s="31"/>
      <c r="E23" s="31"/>
      <c r="F23" s="2">
        <v>250</v>
      </c>
      <c r="G23" s="1">
        <v>275</v>
      </c>
      <c r="H23" s="26">
        <f>SUM(A23*F23)</f>
        <v>0</v>
      </c>
    </row>
    <row r="24" spans="1:8" x14ac:dyDescent="0.3">
      <c r="A24" s="19"/>
      <c r="B24" s="31" t="s">
        <v>5</v>
      </c>
      <c r="C24" s="31"/>
      <c r="D24" s="31"/>
      <c r="E24" s="31"/>
      <c r="F24" s="2">
        <v>400</v>
      </c>
      <c r="G24" s="1">
        <v>500</v>
      </c>
      <c r="H24" s="26">
        <f>SUM(A24*F24)</f>
        <v>0</v>
      </c>
    </row>
    <row r="25" spans="1:8" hidden="1" x14ac:dyDescent="0.3">
      <c r="A25" s="18"/>
      <c r="F25" s="2"/>
      <c r="G25" s="1"/>
      <c r="H25" s="1"/>
    </row>
    <row r="26" spans="1:8" hidden="1" x14ac:dyDescent="0.3">
      <c r="A26" s="18"/>
      <c r="B26" s="31"/>
      <c r="C26" s="31"/>
      <c r="D26" s="31"/>
      <c r="E26" s="31"/>
      <c r="F26" s="2"/>
      <c r="G26" s="1"/>
      <c r="H26" s="1"/>
    </row>
    <row r="27" spans="1:8" hidden="1" x14ac:dyDescent="0.3">
      <c r="A27" s="17"/>
      <c r="B27" s="31"/>
      <c r="C27" s="31"/>
      <c r="D27" s="31"/>
      <c r="E27" s="31"/>
      <c r="F27" s="2"/>
      <c r="G27" s="1"/>
      <c r="H27" s="26"/>
    </row>
    <row r="28" spans="1:8" hidden="1" x14ac:dyDescent="0.3">
      <c r="A28" s="19"/>
      <c r="B28" s="31"/>
      <c r="C28" s="31"/>
      <c r="D28" s="31"/>
      <c r="E28" s="31"/>
      <c r="F28" s="2"/>
      <c r="G28" s="1"/>
      <c r="H28" s="26"/>
    </row>
    <row r="29" spans="1:8" hidden="1" x14ac:dyDescent="0.3">
      <c r="A29" s="19"/>
      <c r="B29" s="31"/>
      <c r="C29" s="31"/>
      <c r="D29" s="31"/>
      <c r="E29" s="31"/>
      <c r="F29" s="2"/>
      <c r="G29" s="1"/>
      <c r="H29" s="26"/>
    </row>
    <row r="30" spans="1:8" hidden="1" x14ac:dyDescent="0.3">
      <c r="A30" s="19"/>
      <c r="B30" s="31"/>
      <c r="C30" s="31"/>
      <c r="D30" s="31"/>
      <c r="E30" s="31"/>
      <c r="F30" s="2"/>
      <c r="G30" s="1"/>
      <c r="H30" s="26"/>
    </row>
    <row r="31" spans="1:8" hidden="1" x14ac:dyDescent="0.3">
      <c r="F31" s="2"/>
      <c r="G31" s="1"/>
      <c r="H31" s="1"/>
    </row>
    <row r="32" spans="1:8" x14ac:dyDescent="0.3">
      <c r="A32" s="17"/>
      <c r="B32" t="s">
        <v>33</v>
      </c>
      <c r="F32" s="20"/>
      <c r="G32" s="21"/>
      <c r="H32" s="26" t="str">
        <f t="shared" ref="H32" si="0">IF(A32*F32&gt;0,A32*F32,"$ ")</f>
        <v xml:space="preserve">$ </v>
      </c>
    </row>
    <row r="33" spans="1:8" x14ac:dyDescent="0.3">
      <c r="B33" s="22"/>
      <c r="C33" s="22"/>
      <c r="D33" s="67"/>
      <c r="E33" s="68"/>
      <c r="F33" s="2"/>
      <c r="G33" s="1"/>
      <c r="H33" s="12"/>
    </row>
    <row r="34" spans="1:8" x14ac:dyDescent="0.3">
      <c r="B34" s="22"/>
      <c r="C34" s="22"/>
      <c r="D34" s="69"/>
      <c r="E34" s="70"/>
      <c r="F34" s="2"/>
      <c r="G34" s="1"/>
      <c r="H34" s="12"/>
    </row>
    <row r="35" spans="1:8" ht="15" thickBot="1" x14ac:dyDescent="0.35">
      <c r="A35" s="59" t="s">
        <v>14</v>
      </c>
      <c r="B35" s="60"/>
      <c r="C35" s="60"/>
      <c r="F35" s="2"/>
      <c r="G35" s="1"/>
      <c r="H35" s="3"/>
    </row>
    <row r="36" spans="1:8" x14ac:dyDescent="0.3">
      <c r="A36" s="45"/>
      <c r="B36" s="46"/>
      <c r="C36" s="46"/>
      <c r="D36" s="47"/>
      <c r="E36" s="61" t="s">
        <v>10</v>
      </c>
      <c r="F36" s="31"/>
      <c r="G36" s="31"/>
      <c r="H36" s="28">
        <f>SUM(H15:H32)</f>
        <v>0</v>
      </c>
    </row>
    <row r="37" spans="1:8" x14ac:dyDescent="0.3">
      <c r="A37" s="48"/>
      <c r="B37" s="49"/>
      <c r="C37" s="49"/>
      <c r="D37" s="50"/>
      <c r="E37" s="3"/>
      <c r="F37" s="3"/>
      <c r="G37" s="4" t="s">
        <v>11</v>
      </c>
      <c r="H37" s="30">
        <f>H36*0.05</f>
        <v>0</v>
      </c>
    </row>
    <row r="38" spans="1:8" ht="16.2" thickBot="1" x14ac:dyDescent="0.35">
      <c r="A38" s="51"/>
      <c r="B38" s="52"/>
      <c r="C38" s="52"/>
      <c r="D38" s="53"/>
      <c r="E38" s="62" t="s">
        <v>12</v>
      </c>
      <c r="F38" s="31"/>
      <c r="G38" s="31"/>
      <c r="H38" s="29">
        <f>H36+H37</f>
        <v>0</v>
      </c>
    </row>
    <row r="39" spans="1:8" ht="6" customHeight="1" x14ac:dyDescent="0.3"/>
    <row r="40" spans="1:8" x14ac:dyDescent="0.3">
      <c r="A40" s="32" t="s">
        <v>15</v>
      </c>
      <c r="B40" s="31"/>
      <c r="C40" s="31"/>
      <c r="D40" s="31"/>
      <c r="E40" s="31"/>
      <c r="F40" s="31"/>
      <c r="G40" s="31"/>
      <c r="H40" s="31"/>
    </row>
    <row r="41" spans="1:8" hidden="1" x14ac:dyDescent="0.3">
      <c r="A41" s="32" t="s">
        <v>32</v>
      </c>
      <c r="B41" s="31"/>
      <c r="C41" s="31"/>
      <c r="D41" s="31"/>
      <c r="E41" s="31"/>
      <c r="F41" s="31"/>
      <c r="G41" s="31"/>
      <c r="H41" s="31"/>
    </row>
    <row r="42" spans="1:8" x14ac:dyDescent="0.3">
      <c r="A42" s="32" t="s">
        <v>16</v>
      </c>
      <c r="B42" s="31"/>
      <c r="C42" s="31"/>
      <c r="D42" s="31"/>
      <c r="E42" s="31"/>
      <c r="F42" s="31"/>
      <c r="G42" s="31"/>
      <c r="H42" s="31"/>
    </row>
    <row r="43" spans="1:8" ht="7.5" customHeight="1" x14ac:dyDescent="0.3"/>
    <row r="44" spans="1:8" hidden="1" x14ac:dyDescent="0.3">
      <c r="A44" s="7"/>
      <c r="B44" s="8"/>
      <c r="C44" s="8"/>
      <c r="D44" s="8"/>
      <c r="E44" s="8"/>
    </row>
    <row r="45" spans="1:8" hidden="1" x14ac:dyDescent="0.3">
      <c r="A45" s="8"/>
      <c r="B45" s="9"/>
      <c r="C45" s="13"/>
      <c r="D45" s="40"/>
      <c r="E45" s="40"/>
      <c r="G45" s="33"/>
      <c r="H45" s="34"/>
    </row>
    <row r="46" spans="1:8" ht="15" hidden="1" customHeight="1" x14ac:dyDescent="0.3">
      <c r="A46" s="8"/>
      <c r="B46" s="9"/>
      <c r="C46" s="14"/>
      <c r="D46" s="71"/>
      <c r="E46" s="71"/>
      <c r="G46" s="63"/>
      <c r="H46" s="64"/>
    </row>
    <row r="47" spans="1:8" ht="15.75" hidden="1" customHeight="1" thickBot="1" x14ac:dyDescent="0.35">
      <c r="A47" s="15"/>
      <c r="B47" s="9"/>
      <c r="C47" s="13"/>
      <c r="D47" s="72"/>
      <c r="E47" s="72"/>
      <c r="G47" s="65"/>
      <c r="H47" s="66"/>
    </row>
    <row r="48" spans="1:8" ht="6.75" hidden="1" customHeight="1" x14ac:dyDescent="0.3">
      <c r="A48" s="3"/>
      <c r="B48" s="3"/>
      <c r="C48" s="3"/>
      <c r="D48" s="3"/>
      <c r="E48" s="3"/>
    </row>
    <row r="49" spans="1:8" ht="25.5" hidden="1" customHeight="1" x14ac:dyDescent="0.3">
      <c r="A49" s="54"/>
      <c r="B49" s="31"/>
      <c r="C49" s="31"/>
    </row>
    <row r="50" spans="1:8" ht="7.5" customHeight="1" x14ac:dyDescent="0.3"/>
    <row r="51" spans="1:8" x14ac:dyDescent="0.3">
      <c r="A51" s="31" t="s">
        <v>30</v>
      </c>
      <c r="B51" s="31"/>
      <c r="C51" s="31"/>
      <c r="D51" s="31"/>
      <c r="E51" s="31"/>
      <c r="F51" s="31"/>
      <c r="G51" s="31"/>
      <c r="H51" s="31"/>
    </row>
  </sheetData>
  <sheetProtection selectLockedCells="1"/>
  <protectedRanges>
    <protectedRange sqref="A49:XFD51" name="Range9"/>
    <protectedRange sqref="A40:XFD42" name="Range8"/>
    <protectedRange sqref="E36:H38" name="Range7"/>
    <protectedRange sqref="B14:H32" name="Range6"/>
    <protectedRange sqref="A11:XFD14" name="Range5"/>
    <protectedRange sqref="A6:B9" name="Range4"/>
    <protectedRange sqref="E6:F9" name="Range3"/>
    <protectedRange sqref="E4:H5" name="Range2"/>
    <protectedRange sqref="A1:D5" name="Range1"/>
  </protectedRanges>
  <mergeCells count="46">
    <mergeCell ref="A51:H51"/>
    <mergeCell ref="A49:C49"/>
    <mergeCell ref="A11:B11"/>
    <mergeCell ref="A12:B12"/>
    <mergeCell ref="C11:D11"/>
    <mergeCell ref="B30:E30"/>
    <mergeCell ref="A35:C35"/>
    <mergeCell ref="E36:G36"/>
    <mergeCell ref="E38:G38"/>
    <mergeCell ref="A40:H40"/>
    <mergeCell ref="G46:H47"/>
    <mergeCell ref="D45:E45"/>
    <mergeCell ref="D33:E34"/>
    <mergeCell ref="D46:E46"/>
    <mergeCell ref="D47:E47"/>
    <mergeCell ref="A41:H41"/>
    <mergeCell ref="E1:H2"/>
    <mergeCell ref="D1:D2"/>
    <mergeCell ref="C1:C3"/>
    <mergeCell ref="A36:D38"/>
    <mergeCell ref="B14:E14"/>
    <mergeCell ref="B24:E24"/>
    <mergeCell ref="B26:E26"/>
    <mergeCell ref="B27:E27"/>
    <mergeCell ref="B28:E28"/>
    <mergeCell ref="B29:E29"/>
    <mergeCell ref="B19:E19"/>
    <mergeCell ref="B20:E20"/>
    <mergeCell ref="B21:E21"/>
    <mergeCell ref="G6:H6"/>
    <mergeCell ref="B15:E15"/>
    <mergeCell ref="B16:E16"/>
    <mergeCell ref="B22:E22"/>
    <mergeCell ref="B23:E23"/>
    <mergeCell ref="A42:H42"/>
    <mergeCell ref="G45:H45"/>
    <mergeCell ref="E3:H3"/>
    <mergeCell ref="B17:E17"/>
    <mergeCell ref="B18:E18"/>
    <mergeCell ref="G7:H7"/>
    <mergeCell ref="G8:H8"/>
    <mergeCell ref="G9:H9"/>
    <mergeCell ref="C6:D6"/>
    <mergeCell ref="C7:D7"/>
    <mergeCell ref="C8:D8"/>
    <mergeCell ref="C9:D9"/>
  </mergeCells>
  <hyperlinks>
    <hyperlink ref="C11" r:id="rId1" xr:uid="{00000000-0004-0000-0000-000000000000}"/>
  </hyperlinks>
  <pageMargins left="0.6" right="0.5" top="0.5" bottom="0.2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5" name="Option Button 12">
              <controlPr defaultSize="0" autoFill="0" autoLine="0" autoPict="0">
                <anchor moveWithCells="1">
                  <from>
                    <xdr:col>1</xdr:col>
                    <xdr:colOff>38100</xdr:colOff>
                    <xdr:row>31</xdr:row>
                    <xdr:rowOff>152400</xdr:rowOff>
                  </from>
                  <to>
                    <xdr:col>1</xdr:col>
                    <xdr:colOff>822960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Option Button 13">
              <controlPr defaultSize="0" autoFill="0" autoLine="0" autoPict="0">
                <anchor moveWithCells="1">
                  <from>
                    <xdr:col>1</xdr:col>
                    <xdr:colOff>30480</xdr:colOff>
                    <xdr:row>32</xdr:row>
                    <xdr:rowOff>144780</xdr:rowOff>
                  </from>
                  <to>
                    <xdr:col>2</xdr:col>
                    <xdr:colOff>419100</xdr:colOff>
                    <xdr:row>33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Company>TCU Place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Tyler Trice</cp:lastModifiedBy>
  <cp:lastPrinted>2011-09-07T19:51:07Z</cp:lastPrinted>
  <dcterms:created xsi:type="dcterms:W3CDTF">2011-03-07T15:51:50Z</dcterms:created>
  <dcterms:modified xsi:type="dcterms:W3CDTF">2023-03-09T16:10:27Z</dcterms:modified>
</cp:coreProperties>
</file>